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48" i="1" l="1"/>
  <c r="R48" i="1"/>
  <c r="P48" i="1" l="1"/>
  <c r="Q48" i="1"/>
  <c r="Y48" i="1" l="1"/>
  <c r="T48" i="1" l="1"/>
  <c r="U48" i="1"/>
  <c r="V48" i="1"/>
  <c r="W48" i="1"/>
  <c r="X48" i="1"/>
  <c r="Z48" i="1"/>
</calcChain>
</file>

<file path=xl/sharedStrings.xml><?xml version="1.0" encoding="utf-8"?>
<sst xmlns="http://schemas.openxmlformats.org/spreadsheetml/2006/main" count="286" uniqueCount="112">
  <si>
    <t>IL</t>
  </si>
  <si>
    <t>Construction</t>
  </si>
  <si>
    <t>Capacity</t>
  </si>
  <si>
    <t>Series</t>
  </si>
  <si>
    <t>Built</t>
  </si>
  <si>
    <t>Builder</t>
  </si>
  <si>
    <t>4/75</t>
  </si>
  <si>
    <t>28'6"</t>
  </si>
  <si>
    <t>wood</t>
  </si>
  <si>
    <t>33'</t>
  </si>
  <si>
    <t>29'6"</t>
  </si>
  <si>
    <t>28'4"</t>
  </si>
  <si>
    <t>steel</t>
  </si>
  <si>
    <t>42000-42848</t>
  </si>
  <si>
    <t>LVRR</t>
  </si>
  <si>
    <t>30'</t>
  </si>
  <si>
    <t>40'</t>
  </si>
  <si>
    <t>16501-17000</t>
  </si>
  <si>
    <t>17001-18000</t>
  </si>
  <si>
    <t>18001-20000</t>
  </si>
  <si>
    <t>22500-22999</t>
  </si>
  <si>
    <t>23000-23999</t>
  </si>
  <si>
    <t>24000-24999</t>
  </si>
  <si>
    <t>comp-ctu</t>
  </si>
  <si>
    <t>15501-15750</t>
  </si>
  <si>
    <t>LVRR-Sayre</t>
  </si>
  <si>
    <t>steel-ctu</t>
  </si>
  <si>
    <t>20501-21000</t>
  </si>
  <si>
    <t>30'5"</t>
  </si>
  <si>
    <t>20001-20500</t>
  </si>
  <si>
    <t>30'9"</t>
  </si>
  <si>
    <t>composite</t>
  </si>
  <si>
    <t>14001-14560</t>
  </si>
  <si>
    <t>Beth.Steel</t>
  </si>
  <si>
    <t>31'</t>
  </si>
  <si>
    <t>25000-25499</t>
  </si>
  <si>
    <t>25500-25939</t>
  </si>
  <si>
    <t>13801-14000</t>
  </si>
  <si>
    <t>LVRR-Packer</t>
  </si>
  <si>
    <t>steel-offset</t>
  </si>
  <si>
    <t>12000-12899</t>
  </si>
  <si>
    <t>12900-13399</t>
  </si>
  <si>
    <t>15001-15250</t>
  </si>
  <si>
    <t>15751-15811</t>
  </si>
  <si>
    <t>40000-40999</t>
  </si>
  <si>
    <t>Cu. Ft.</t>
  </si>
  <si>
    <t>TOTAL</t>
  </si>
  <si>
    <t>1930</t>
  </si>
  <si>
    <t>wood, stl cen sl</t>
  </si>
  <si>
    <t>AC&amp;F</t>
  </si>
  <si>
    <t>15001-16314</t>
  </si>
  <si>
    <t>20001-21100</t>
  </si>
  <si>
    <t>21101-22100</t>
  </si>
  <si>
    <t>25000-26999</t>
  </si>
  <si>
    <t>27500-27550</t>
  </si>
  <si>
    <t>32950-33000</t>
  </si>
  <si>
    <t>wood, stl cen sil</t>
  </si>
  <si>
    <t>37000-37999</t>
  </si>
  <si>
    <t>42'</t>
  </si>
  <si>
    <t>Beth. Steel</t>
  </si>
  <si>
    <t>41000-41699</t>
  </si>
  <si>
    <t>45431-45925</t>
  </si>
  <si>
    <t>46001-48000</t>
  </si>
  <si>
    <t>48001-50000</t>
  </si>
  <si>
    <t>wood, sl cen sil</t>
  </si>
  <si>
    <t>51987-55000</t>
  </si>
  <si>
    <t>55001-55350</t>
  </si>
  <si>
    <t>56001-57000</t>
  </si>
  <si>
    <t>Buff Car Manuf</t>
  </si>
  <si>
    <t>14561-14999</t>
  </si>
  <si>
    <t>SSCC Hammond</t>
  </si>
  <si>
    <t>SSCC</t>
  </si>
  <si>
    <t>Steel</t>
  </si>
  <si>
    <t>SSCC Butler</t>
  </si>
  <si>
    <t>various</t>
  </si>
  <si>
    <t>AC&amp;F Berwick</t>
  </si>
  <si>
    <t>43000-43029</t>
  </si>
  <si>
    <t># Cars</t>
  </si>
  <si>
    <t>AC&amp;F Depew?</t>
  </si>
  <si>
    <t>EH</t>
  </si>
  <si>
    <t>10'8"</t>
  </si>
  <si>
    <t>10'4"</t>
  </si>
  <si>
    <t>10'1"</t>
  </si>
  <si>
    <t>10'</t>
  </si>
  <si>
    <t>10'6"</t>
  </si>
  <si>
    <t>10'5"</t>
  </si>
  <si>
    <t>7'3"</t>
  </si>
  <si>
    <t>8'3"</t>
  </si>
  <si>
    <t>AAR</t>
  </si>
  <si>
    <t>steel, hop bot</t>
  </si>
  <si>
    <t>1935</t>
  </si>
  <si>
    <t>1940</t>
  </si>
  <si>
    <t>1945</t>
  </si>
  <si>
    <t>1950</t>
  </si>
  <si>
    <t>1955</t>
  </si>
  <si>
    <t>1960</t>
  </si>
  <si>
    <t>1965</t>
  </si>
  <si>
    <t>1970</t>
  </si>
  <si>
    <t>HM</t>
  </si>
  <si>
    <t>4000-4055</t>
  </si>
  <si>
    <t>GR</t>
  </si>
  <si>
    <t>HT</t>
  </si>
  <si>
    <t>12'8"</t>
  </si>
  <si>
    <t>LVRR Packerton</t>
  </si>
  <si>
    <t>LVRR Sayre</t>
  </si>
  <si>
    <t>7'10"</t>
  </si>
  <si>
    <t>9'1"</t>
  </si>
  <si>
    <t>7'9"</t>
  </si>
  <si>
    <t>7'11"</t>
  </si>
  <si>
    <t>10'3"</t>
  </si>
  <si>
    <t>10'7"</t>
  </si>
  <si>
    <t>Last car retired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</si>
</sst>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/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view="pageLayout" zoomScaleNormal="75" workbookViewId="0">
      <selection activeCell="C27" sqref="C27"/>
    </sheetView>
  </sheetViews>
  <sheetFormatPr defaultRowHeight="15" x14ac:dyDescent="0.25"/>
  <cols>
    <col min="1" max="1" width="6.7109375" customWidth="1"/>
    <col min="2" max="2" width="15.7109375" customWidth="1"/>
    <col min="3" max="3" width="18" style="11" customWidth="1"/>
    <col min="4" max="4" width="9.7109375" customWidth="1"/>
    <col min="8" max="8" width="10.85546875" customWidth="1"/>
    <col min="9" max="9" width="17.42578125" style="8" customWidth="1"/>
    <col min="26" max="26" width="11.5703125" style="16" customWidth="1"/>
    <col min="27" max="27" width="14.5703125" style="16" customWidth="1"/>
  </cols>
  <sheetData>
    <row r="1" spans="1:29" s="5" customFormat="1" ht="15.75" x14ac:dyDescent="0.25">
      <c r="A1" s="5" t="s">
        <v>88</v>
      </c>
      <c r="B1" s="3" t="s">
        <v>3</v>
      </c>
      <c r="C1" s="9" t="s">
        <v>1</v>
      </c>
      <c r="D1" s="3" t="s">
        <v>0</v>
      </c>
      <c r="E1" s="3" t="s">
        <v>79</v>
      </c>
      <c r="F1" s="3" t="s">
        <v>45</v>
      </c>
      <c r="G1" s="3" t="s">
        <v>2</v>
      </c>
      <c r="H1" s="3" t="s">
        <v>4</v>
      </c>
      <c r="I1" s="6" t="s">
        <v>5</v>
      </c>
      <c r="J1" s="3" t="s">
        <v>77</v>
      </c>
      <c r="K1" s="3">
        <v>1900</v>
      </c>
      <c r="L1" s="3">
        <v>1905</v>
      </c>
      <c r="M1" s="3">
        <v>1910</v>
      </c>
      <c r="N1" s="3">
        <v>1915</v>
      </c>
      <c r="O1" s="3">
        <v>1920</v>
      </c>
      <c r="P1" s="3">
        <v>1925</v>
      </c>
      <c r="Q1" s="4" t="s">
        <v>47</v>
      </c>
      <c r="R1" s="4" t="s">
        <v>90</v>
      </c>
      <c r="S1" s="4" t="s">
        <v>91</v>
      </c>
      <c r="T1" s="4" t="s">
        <v>92</v>
      </c>
      <c r="U1" s="4" t="s">
        <v>93</v>
      </c>
      <c r="V1" s="4" t="s">
        <v>94</v>
      </c>
      <c r="W1" s="4" t="s">
        <v>95</v>
      </c>
      <c r="X1" s="4" t="s">
        <v>96</v>
      </c>
      <c r="Y1" s="4" t="s">
        <v>97</v>
      </c>
      <c r="Z1" s="4" t="s">
        <v>6</v>
      </c>
      <c r="AA1" s="4" t="s">
        <v>111</v>
      </c>
    </row>
    <row r="2" spans="1:29" ht="15.75" x14ac:dyDescent="0.25">
      <c r="A2" t="s">
        <v>98</v>
      </c>
      <c r="B2" s="1" t="s">
        <v>57</v>
      </c>
      <c r="C2" s="10" t="s">
        <v>56</v>
      </c>
      <c r="D2" s="1" t="s">
        <v>9</v>
      </c>
      <c r="E2" s="1" t="s">
        <v>105</v>
      </c>
      <c r="F2" s="1">
        <v>1141</v>
      </c>
      <c r="G2" s="1">
        <v>65000</v>
      </c>
      <c r="H2" s="1">
        <v>1885</v>
      </c>
      <c r="I2" s="7"/>
      <c r="J2" s="1">
        <v>1000</v>
      </c>
      <c r="K2" s="1"/>
      <c r="L2" s="1"/>
      <c r="M2" s="1"/>
      <c r="N2" s="1"/>
      <c r="O2" s="1"/>
      <c r="P2" s="1">
        <v>992</v>
      </c>
      <c r="Q2" s="1">
        <v>84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5.75" x14ac:dyDescent="0.25">
      <c r="A3" t="s">
        <v>98</v>
      </c>
      <c r="B3" s="1" t="s">
        <v>55</v>
      </c>
      <c r="C3" s="10" t="s">
        <v>56</v>
      </c>
      <c r="D3" s="1" t="s">
        <v>9</v>
      </c>
      <c r="E3" s="1" t="s">
        <v>106</v>
      </c>
      <c r="F3" s="1">
        <v>1424</v>
      </c>
      <c r="G3" s="1">
        <v>80000</v>
      </c>
      <c r="H3" s="1">
        <v>1887</v>
      </c>
      <c r="I3" s="7" t="s">
        <v>74</v>
      </c>
      <c r="J3" s="1">
        <v>50</v>
      </c>
      <c r="K3" s="1"/>
      <c r="L3" s="1"/>
      <c r="M3" s="1">
        <v>11</v>
      </c>
      <c r="N3" s="1">
        <v>11</v>
      </c>
      <c r="O3" s="1">
        <v>11</v>
      </c>
      <c r="P3" s="1">
        <v>19</v>
      </c>
      <c r="Q3" s="1">
        <v>1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 ht="15.75" x14ac:dyDescent="0.25">
      <c r="A4" t="s">
        <v>98</v>
      </c>
      <c r="B4" s="1" t="s">
        <v>61</v>
      </c>
      <c r="C4" s="10" t="s">
        <v>8</v>
      </c>
      <c r="D4" s="1" t="s">
        <v>9</v>
      </c>
      <c r="E4" s="1" t="s">
        <v>86</v>
      </c>
      <c r="F4" s="1">
        <v>1141</v>
      </c>
      <c r="G4" s="1">
        <v>60000</v>
      </c>
      <c r="H4" s="1">
        <v>1887</v>
      </c>
      <c r="I4" s="7" t="s">
        <v>74</v>
      </c>
      <c r="J4" s="1">
        <v>495</v>
      </c>
      <c r="K4" s="1"/>
      <c r="L4" s="1"/>
      <c r="M4" s="1">
        <v>179</v>
      </c>
      <c r="N4" s="1">
        <v>499</v>
      </c>
      <c r="O4" s="1">
        <v>498</v>
      </c>
      <c r="P4" s="1">
        <v>400</v>
      </c>
      <c r="Q4" s="1">
        <v>390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9" ht="15.75" x14ac:dyDescent="0.25">
      <c r="A5" t="s">
        <v>98</v>
      </c>
      <c r="B5" s="1" t="s">
        <v>65</v>
      </c>
      <c r="C5" s="10" t="s">
        <v>56</v>
      </c>
      <c r="D5" s="1" t="s">
        <v>9</v>
      </c>
      <c r="E5" s="1" t="s">
        <v>107</v>
      </c>
      <c r="F5" s="1">
        <v>1115</v>
      </c>
      <c r="G5" s="1">
        <v>63000</v>
      </c>
      <c r="H5" s="18">
        <v>1890</v>
      </c>
      <c r="I5" s="7"/>
      <c r="J5" s="1">
        <v>3014</v>
      </c>
      <c r="K5" s="1"/>
      <c r="L5" s="1">
        <v>2808</v>
      </c>
      <c r="M5" s="1">
        <v>2317</v>
      </c>
      <c r="N5" s="1">
        <v>2103</v>
      </c>
      <c r="O5" s="1">
        <v>2065</v>
      </c>
      <c r="P5" s="1">
        <v>966</v>
      </c>
      <c r="Q5" s="1">
        <v>18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9" ht="15.75" x14ac:dyDescent="0.25">
      <c r="A6" t="s">
        <v>98</v>
      </c>
      <c r="B6" s="1" t="s">
        <v>67</v>
      </c>
      <c r="C6" s="10" t="s">
        <v>8</v>
      </c>
      <c r="D6" s="1" t="s">
        <v>7</v>
      </c>
      <c r="E6" s="1" t="s">
        <v>108</v>
      </c>
      <c r="F6" s="1">
        <v>1068</v>
      </c>
      <c r="G6" s="1">
        <v>60000</v>
      </c>
      <c r="H6" s="18">
        <v>1890</v>
      </c>
      <c r="I6" s="7"/>
      <c r="J6" s="1">
        <v>1000</v>
      </c>
      <c r="K6" s="1"/>
      <c r="L6" s="1">
        <v>1000</v>
      </c>
      <c r="M6" s="1">
        <v>969</v>
      </c>
      <c r="N6" s="1">
        <v>909</v>
      </c>
      <c r="O6" s="1">
        <v>220</v>
      </c>
      <c r="P6" s="1">
        <v>152</v>
      </c>
      <c r="Q6" s="1">
        <v>8</v>
      </c>
      <c r="R6" s="1"/>
      <c r="S6" s="1"/>
      <c r="T6" s="1"/>
      <c r="U6" s="1"/>
      <c r="V6" s="1"/>
      <c r="W6" s="1"/>
      <c r="X6" s="1"/>
      <c r="Y6" s="1"/>
      <c r="Z6" s="1"/>
      <c r="AA6" s="1"/>
    </row>
    <row r="7" spans="1:29" ht="15.75" x14ac:dyDescent="0.25">
      <c r="A7" t="s">
        <v>98</v>
      </c>
      <c r="B7" s="1" t="s">
        <v>62</v>
      </c>
      <c r="C7" s="10" t="s">
        <v>56</v>
      </c>
      <c r="D7" s="1" t="s">
        <v>9</v>
      </c>
      <c r="E7" s="1" t="s">
        <v>105</v>
      </c>
      <c r="F7" s="1">
        <v>1115</v>
      </c>
      <c r="G7" s="1">
        <v>65000</v>
      </c>
      <c r="H7" s="1">
        <v>1892</v>
      </c>
      <c r="I7" s="7" t="s">
        <v>74</v>
      </c>
      <c r="J7" s="1">
        <v>2000</v>
      </c>
      <c r="K7" s="1"/>
      <c r="L7" s="1">
        <v>1819</v>
      </c>
      <c r="M7" s="1">
        <v>1354</v>
      </c>
      <c r="N7" s="1">
        <v>1080</v>
      </c>
      <c r="O7" s="1">
        <v>1223</v>
      </c>
      <c r="P7" s="1">
        <v>382</v>
      </c>
      <c r="Q7" s="1">
        <v>16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29" ht="15.75" x14ac:dyDescent="0.25">
      <c r="A8" t="s">
        <v>98</v>
      </c>
      <c r="B8" s="1" t="s">
        <v>63</v>
      </c>
      <c r="C8" s="10" t="s">
        <v>64</v>
      </c>
      <c r="D8" s="1" t="s">
        <v>7</v>
      </c>
      <c r="E8" s="1" t="s">
        <v>108</v>
      </c>
      <c r="F8" s="1">
        <v>1090</v>
      </c>
      <c r="G8" s="1">
        <v>60000</v>
      </c>
      <c r="H8" s="1">
        <v>1894</v>
      </c>
      <c r="I8" s="7" t="s">
        <v>68</v>
      </c>
      <c r="J8" s="1">
        <v>2000</v>
      </c>
      <c r="K8" s="1"/>
      <c r="L8" s="1">
        <v>2000</v>
      </c>
      <c r="M8" s="1">
        <v>1940</v>
      </c>
      <c r="N8" s="1">
        <v>1873</v>
      </c>
      <c r="O8" s="1">
        <v>1850</v>
      </c>
      <c r="P8" s="1">
        <v>962</v>
      </c>
      <c r="Q8" s="1">
        <v>8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9" ht="15.75" x14ac:dyDescent="0.25">
      <c r="A9" t="s">
        <v>98</v>
      </c>
      <c r="B9" s="1" t="s">
        <v>50</v>
      </c>
      <c r="C9" s="10" t="s">
        <v>48</v>
      </c>
      <c r="D9" s="1" t="s">
        <v>10</v>
      </c>
      <c r="E9" s="1" t="s">
        <v>83</v>
      </c>
      <c r="F9" s="1">
        <v>1620</v>
      </c>
      <c r="G9" s="1">
        <v>85000</v>
      </c>
      <c r="H9" s="1">
        <v>1899</v>
      </c>
      <c r="I9" s="7" t="s">
        <v>78</v>
      </c>
      <c r="J9" s="1">
        <v>1314</v>
      </c>
      <c r="K9" s="1">
        <v>1300</v>
      </c>
      <c r="L9" s="1">
        <v>1314</v>
      </c>
      <c r="M9" s="1">
        <v>1302</v>
      </c>
      <c r="N9" s="1">
        <v>1289</v>
      </c>
      <c r="O9" s="1">
        <v>1223</v>
      </c>
      <c r="P9" s="1">
        <v>1207</v>
      </c>
      <c r="Q9" s="1">
        <v>546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9" ht="15.75" x14ac:dyDescent="0.25">
      <c r="A10" t="s">
        <v>98</v>
      </c>
      <c r="B10" s="1" t="s">
        <v>51</v>
      </c>
      <c r="C10" s="10" t="s">
        <v>12</v>
      </c>
      <c r="D10" s="1" t="s">
        <v>15</v>
      </c>
      <c r="E10" s="1" t="s">
        <v>81</v>
      </c>
      <c r="F10" s="1">
        <v>1727</v>
      </c>
      <c r="G10" s="1">
        <v>100000</v>
      </c>
      <c r="H10" s="1">
        <v>1899</v>
      </c>
      <c r="I10" s="7" t="s">
        <v>73</v>
      </c>
      <c r="J10" s="1">
        <v>1100</v>
      </c>
      <c r="K10" s="1">
        <v>1100</v>
      </c>
      <c r="L10" s="1">
        <v>1100</v>
      </c>
      <c r="M10" s="1">
        <v>1097</v>
      </c>
      <c r="N10" s="1">
        <v>1091</v>
      </c>
      <c r="O10" s="1">
        <v>1067</v>
      </c>
      <c r="P10" s="1">
        <v>1059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1929</v>
      </c>
    </row>
    <row r="11" spans="1:29" ht="15.75" x14ac:dyDescent="0.25">
      <c r="A11" t="s">
        <v>98</v>
      </c>
      <c r="B11" s="1" t="s">
        <v>52</v>
      </c>
      <c r="C11" s="10" t="s">
        <v>72</v>
      </c>
      <c r="D11" s="1" t="s">
        <v>15</v>
      </c>
      <c r="E11" s="1" t="s">
        <v>81</v>
      </c>
      <c r="F11" s="1">
        <v>1822</v>
      </c>
      <c r="G11" s="1">
        <v>100000</v>
      </c>
      <c r="H11" s="1">
        <v>1903</v>
      </c>
      <c r="I11" s="7" t="s">
        <v>70</v>
      </c>
      <c r="J11" s="1">
        <v>1000</v>
      </c>
      <c r="K11" s="1"/>
      <c r="L11" s="1"/>
      <c r="M11" s="1">
        <v>1000</v>
      </c>
      <c r="N11" s="1">
        <v>999</v>
      </c>
      <c r="O11" s="1">
        <v>994</v>
      </c>
      <c r="P11" s="1">
        <v>994</v>
      </c>
      <c r="Q11" s="18">
        <v>988</v>
      </c>
      <c r="R11" s="1">
        <v>961</v>
      </c>
      <c r="S11" s="1">
        <v>584</v>
      </c>
      <c r="T11" s="1">
        <v>570</v>
      </c>
      <c r="U11" s="1">
        <v>200</v>
      </c>
      <c r="V11" s="1">
        <v>16</v>
      </c>
      <c r="W11" s="1">
        <v>6</v>
      </c>
      <c r="X11" s="1"/>
      <c r="Y11" s="1"/>
      <c r="Z11" s="1"/>
      <c r="AA11" s="1">
        <v>1960</v>
      </c>
    </row>
    <row r="12" spans="1:29" ht="15.75" x14ac:dyDescent="0.25">
      <c r="A12" t="s">
        <v>98</v>
      </c>
      <c r="B12" s="1" t="s">
        <v>21</v>
      </c>
      <c r="C12" s="10" t="s">
        <v>12</v>
      </c>
      <c r="D12" s="1" t="s">
        <v>15</v>
      </c>
      <c r="E12" s="1" t="s">
        <v>82</v>
      </c>
      <c r="F12" s="1">
        <v>1710</v>
      </c>
      <c r="G12" s="1">
        <v>100000</v>
      </c>
      <c r="H12" s="1">
        <v>1906</v>
      </c>
      <c r="I12" s="7" t="s">
        <v>73</v>
      </c>
      <c r="J12" s="1">
        <v>1000</v>
      </c>
      <c r="K12" s="1"/>
      <c r="L12" s="1"/>
      <c r="M12" s="1">
        <v>1000</v>
      </c>
      <c r="N12" s="1">
        <v>1000</v>
      </c>
      <c r="O12" s="1">
        <v>998</v>
      </c>
      <c r="P12" s="1">
        <v>984</v>
      </c>
      <c r="Q12" s="1">
        <v>981</v>
      </c>
      <c r="R12" s="1">
        <v>973</v>
      </c>
      <c r="S12" s="1">
        <v>776</v>
      </c>
      <c r="T12" s="1">
        <v>756</v>
      </c>
      <c r="U12" s="1">
        <v>58</v>
      </c>
      <c r="V12" s="1"/>
      <c r="W12" s="1"/>
      <c r="X12" s="1"/>
      <c r="Y12" s="1"/>
      <c r="Z12" s="1"/>
      <c r="AA12" s="1">
        <v>1952</v>
      </c>
    </row>
    <row r="13" spans="1:29" ht="15.75" x14ac:dyDescent="0.25">
      <c r="A13" t="s">
        <v>100</v>
      </c>
      <c r="B13" s="1" t="s">
        <v>53</v>
      </c>
      <c r="C13" s="10" t="s">
        <v>89</v>
      </c>
      <c r="D13" s="1" t="s">
        <v>16</v>
      </c>
      <c r="E13" s="1" t="s">
        <v>87</v>
      </c>
      <c r="F13" s="1">
        <v>1817</v>
      </c>
      <c r="G13" s="1">
        <v>100000</v>
      </c>
      <c r="H13" s="1">
        <v>1906</v>
      </c>
      <c r="I13" s="7" t="s">
        <v>71</v>
      </c>
      <c r="J13" s="1">
        <v>2000</v>
      </c>
      <c r="K13" s="1"/>
      <c r="L13" s="1"/>
      <c r="M13" s="1">
        <v>1999</v>
      </c>
      <c r="N13" s="1">
        <v>1998</v>
      </c>
      <c r="O13" s="1">
        <v>1990</v>
      </c>
      <c r="P13" s="1">
        <v>1987</v>
      </c>
      <c r="Q13" s="1">
        <v>1955</v>
      </c>
      <c r="R13" s="1">
        <v>882</v>
      </c>
      <c r="S13" s="1"/>
      <c r="T13" s="1"/>
      <c r="U13" s="1"/>
      <c r="V13" s="1"/>
      <c r="W13" s="1"/>
      <c r="X13" s="1"/>
      <c r="Y13" s="1"/>
      <c r="Z13" s="1"/>
      <c r="AA13" s="1"/>
    </row>
    <row r="14" spans="1:29" ht="15.75" x14ac:dyDescent="0.25">
      <c r="A14" t="s">
        <v>98</v>
      </c>
      <c r="B14" s="1" t="s">
        <v>19</v>
      </c>
      <c r="C14" s="10" t="s">
        <v>12</v>
      </c>
      <c r="D14" s="1" t="s">
        <v>15</v>
      </c>
      <c r="E14" s="1" t="s">
        <v>81</v>
      </c>
      <c r="F14" s="1">
        <v>1727</v>
      </c>
      <c r="G14" s="1">
        <v>100000</v>
      </c>
      <c r="H14" s="1">
        <v>1907</v>
      </c>
      <c r="I14" s="7" t="s">
        <v>70</v>
      </c>
      <c r="J14" s="1">
        <v>2000</v>
      </c>
      <c r="K14" s="1"/>
      <c r="L14" s="1"/>
      <c r="M14" s="1">
        <v>1998</v>
      </c>
      <c r="N14" s="1">
        <v>1992</v>
      </c>
      <c r="O14" s="1">
        <v>1981</v>
      </c>
      <c r="P14" s="1">
        <v>1970</v>
      </c>
      <c r="Q14" s="1">
        <v>1950</v>
      </c>
      <c r="R14" s="1">
        <v>1902</v>
      </c>
      <c r="S14" s="1">
        <v>1218</v>
      </c>
      <c r="T14" s="1">
        <v>1187</v>
      </c>
      <c r="U14" s="1">
        <v>685</v>
      </c>
      <c r="V14" s="1">
        <v>47</v>
      </c>
      <c r="W14" s="1">
        <v>15</v>
      </c>
      <c r="X14" s="1"/>
      <c r="Y14" s="1"/>
      <c r="Z14" s="1"/>
      <c r="AA14" s="1">
        <v>1960</v>
      </c>
    </row>
    <row r="15" spans="1:29" ht="15.75" x14ac:dyDescent="0.25">
      <c r="A15" t="s">
        <v>98</v>
      </c>
      <c r="B15" s="1" t="s">
        <v>22</v>
      </c>
      <c r="C15" s="10" t="s">
        <v>12</v>
      </c>
      <c r="D15" s="1" t="s">
        <v>15</v>
      </c>
      <c r="E15" s="1" t="s">
        <v>81</v>
      </c>
      <c r="F15" s="1">
        <v>1822</v>
      </c>
      <c r="G15" s="1">
        <v>100000</v>
      </c>
      <c r="H15" s="1">
        <v>1907</v>
      </c>
      <c r="I15" s="7" t="s">
        <v>73</v>
      </c>
      <c r="J15" s="1">
        <v>1000</v>
      </c>
      <c r="K15" s="1"/>
      <c r="L15" s="1"/>
      <c r="M15" s="1">
        <v>1000</v>
      </c>
      <c r="N15" s="1">
        <v>999</v>
      </c>
      <c r="O15" s="1">
        <v>995</v>
      </c>
      <c r="P15" s="1">
        <v>992</v>
      </c>
      <c r="Q15" s="1">
        <v>992</v>
      </c>
      <c r="R15" s="1">
        <v>965</v>
      </c>
      <c r="S15" s="1">
        <v>591</v>
      </c>
      <c r="T15" s="1">
        <v>571</v>
      </c>
      <c r="U15" s="1">
        <v>105</v>
      </c>
      <c r="V15" s="1">
        <v>24</v>
      </c>
      <c r="W15" s="1">
        <v>5</v>
      </c>
      <c r="X15" s="1"/>
      <c r="Y15" s="1"/>
      <c r="Z15" s="1"/>
      <c r="AA15" s="1">
        <v>1960</v>
      </c>
    </row>
    <row r="16" spans="1:29" ht="15.75" x14ac:dyDescent="0.25">
      <c r="A16" t="s">
        <v>98</v>
      </c>
      <c r="B16" s="1" t="s">
        <v>18</v>
      </c>
      <c r="C16" s="10" t="s">
        <v>12</v>
      </c>
      <c r="D16" s="1" t="s">
        <v>15</v>
      </c>
      <c r="E16" s="1" t="s">
        <v>81</v>
      </c>
      <c r="F16" s="1">
        <v>1822</v>
      </c>
      <c r="G16" s="1">
        <v>100000</v>
      </c>
      <c r="H16" s="1">
        <v>1913</v>
      </c>
      <c r="I16" s="7" t="s">
        <v>71</v>
      </c>
      <c r="J16" s="1">
        <v>1000</v>
      </c>
      <c r="K16" s="1"/>
      <c r="L16" s="1"/>
      <c r="M16" s="1"/>
      <c r="N16" s="1">
        <v>1000</v>
      </c>
      <c r="O16" s="1">
        <v>998</v>
      </c>
      <c r="P16" s="1">
        <v>998</v>
      </c>
      <c r="Q16" s="1">
        <v>926</v>
      </c>
      <c r="R16" s="1">
        <v>937</v>
      </c>
      <c r="S16" s="1">
        <v>866</v>
      </c>
      <c r="T16" s="1">
        <v>812</v>
      </c>
      <c r="U16" s="1">
        <v>300</v>
      </c>
      <c r="V16" s="1">
        <v>189</v>
      </c>
      <c r="W16" s="1">
        <v>2</v>
      </c>
      <c r="X16" s="1">
        <v>2</v>
      </c>
      <c r="Y16" s="1"/>
      <c r="Z16" s="1"/>
      <c r="AA16" s="1">
        <v>1965</v>
      </c>
      <c r="AC16" s="2"/>
    </row>
    <row r="17" spans="1:27" ht="15.75" x14ac:dyDescent="0.25">
      <c r="A17" t="s">
        <v>98</v>
      </c>
      <c r="B17" s="1" t="s">
        <v>17</v>
      </c>
      <c r="C17" s="10" t="s">
        <v>12</v>
      </c>
      <c r="D17" s="1" t="s">
        <v>15</v>
      </c>
      <c r="E17" s="1" t="s">
        <v>81</v>
      </c>
      <c r="F17" s="1">
        <v>1822</v>
      </c>
      <c r="G17" s="1">
        <v>100000</v>
      </c>
      <c r="H17" s="1">
        <v>1914</v>
      </c>
      <c r="I17" s="7" t="s">
        <v>71</v>
      </c>
      <c r="J17" s="1">
        <v>500</v>
      </c>
      <c r="K17" s="1"/>
      <c r="L17" s="1"/>
      <c r="M17" s="1"/>
      <c r="N17" s="1">
        <v>498</v>
      </c>
      <c r="O17" s="1">
        <v>498</v>
      </c>
      <c r="P17" s="1">
        <v>498</v>
      </c>
      <c r="Q17" s="1">
        <v>497</v>
      </c>
      <c r="R17" s="1">
        <v>493</v>
      </c>
      <c r="S17" s="1">
        <v>397</v>
      </c>
      <c r="T17" s="1">
        <v>329</v>
      </c>
      <c r="U17" s="1">
        <v>100</v>
      </c>
      <c r="V17" s="1">
        <v>85</v>
      </c>
      <c r="W17" s="1">
        <v>11</v>
      </c>
      <c r="X17" s="1"/>
      <c r="Y17" s="1"/>
      <c r="Z17" s="1"/>
      <c r="AA17" s="1">
        <v>1960</v>
      </c>
    </row>
    <row r="18" spans="1:27" ht="15.75" x14ac:dyDescent="0.25">
      <c r="A18" t="s">
        <v>98</v>
      </c>
      <c r="B18" s="1" t="s">
        <v>20</v>
      </c>
      <c r="C18" s="10" t="s">
        <v>12</v>
      </c>
      <c r="D18" s="1" t="s">
        <v>15</v>
      </c>
      <c r="E18" s="1" t="s">
        <v>81</v>
      </c>
      <c r="F18" s="1">
        <v>1822</v>
      </c>
      <c r="G18" s="1">
        <v>100000</v>
      </c>
      <c r="H18" s="1">
        <v>1914</v>
      </c>
      <c r="I18" s="7" t="s">
        <v>71</v>
      </c>
      <c r="J18" s="1">
        <v>500</v>
      </c>
      <c r="K18" s="1"/>
      <c r="L18" s="1"/>
      <c r="M18" s="1"/>
      <c r="N18" s="1">
        <v>300</v>
      </c>
      <c r="O18" s="1">
        <v>500</v>
      </c>
      <c r="P18" s="1">
        <v>495</v>
      </c>
      <c r="Q18" s="1">
        <v>495</v>
      </c>
      <c r="R18" s="1">
        <v>496</v>
      </c>
      <c r="S18" s="1">
        <v>317</v>
      </c>
      <c r="T18" s="1">
        <v>217</v>
      </c>
      <c r="U18" s="1">
        <v>40</v>
      </c>
      <c r="V18" s="1">
        <v>28</v>
      </c>
      <c r="W18" s="1">
        <v>1</v>
      </c>
      <c r="X18" s="1">
        <v>1</v>
      </c>
      <c r="Y18" s="1"/>
      <c r="Z18" s="1"/>
      <c r="AA18" s="1">
        <v>1965</v>
      </c>
    </row>
    <row r="19" spans="1:27" ht="15.75" x14ac:dyDescent="0.25">
      <c r="A19" t="s">
        <v>98</v>
      </c>
      <c r="B19" s="1" t="s">
        <v>66</v>
      </c>
      <c r="C19" s="10" t="s">
        <v>8</v>
      </c>
      <c r="D19" s="1" t="s">
        <v>9</v>
      </c>
      <c r="E19" s="1" t="s">
        <v>86</v>
      </c>
      <c r="F19" s="1">
        <v>1141</v>
      </c>
      <c r="G19" s="1">
        <v>60000</v>
      </c>
      <c r="H19" s="18">
        <v>1920</v>
      </c>
      <c r="I19" s="7"/>
      <c r="J19" s="1">
        <v>350</v>
      </c>
      <c r="K19" s="1"/>
      <c r="L19" s="1"/>
      <c r="M19" s="1"/>
      <c r="N19" s="1"/>
      <c r="O19" s="1"/>
      <c r="P19" s="1"/>
      <c r="Q19" s="1">
        <v>350</v>
      </c>
      <c r="R19" s="1">
        <v>349</v>
      </c>
      <c r="S19" s="1"/>
      <c r="T19" s="1"/>
      <c r="U19" s="1"/>
      <c r="V19" s="1"/>
      <c r="W19" s="1"/>
      <c r="X19" s="1"/>
      <c r="Y19" s="1"/>
      <c r="Z19" s="1"/>
      <c r="AA19" s="1"/>
    </row>
    <row r="20" spans="1:27" ht="15.75" x14ac:dyDescent="0.25">
      <c r="A20" t="s">
        <v>101</v>
      </c>
      <c r="B20" s="1">
        <v>39998</v>
      </c>
      <c r="C20" s="10" t="s">
        <v>31</v>
      </c>
      <c r="D20" s="1" t="s">
        <v>58</v>
      </c>
      <c r="E20" s="1" t="s">
        <v>84</v>
      </c>
      <c r="F20" s="1">
        <v>2644</v>
      </c>
      <c r="G20" s="1">
        <v>140000</v>
      </c>
      <c r="H20" s="1">
        <v>1927</v>
      </c>
      <c r="I20" s="7" t="s">
        <v>75</v>
      </c>
      <c r="J20" s="1">
        <v>1</v>
      </c>
      <c r="K20" s="1"/>
      <c r="L20" s="1"/>
      <c r="M20" s="1"/>
      <c r="N20" s="1"/>
      <c r="O20" s="1"/>
      <c r="P20" s="1"/>
      <c r="Q20" s="1">
        <v>1</v>
      </c>
      <c r="R20" s="1">
        <v>1</v>
      </c>
      <c r="S20" s="1">
        <v>1</v>
      </c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t="s">
        <v>101</v>
      </c>
      <c r="B21" s="1">
        <v>39999</v>
      </c>
      <c r="C21" s="10" t="s">
        <v>31</v>
      </c>
      <c r="D21" s="1" t="s">
        <v>16</v>
      </c>
      <c r="E21" s="1" t="s">
        <v>80</v>
      </c>
      <c r="F21" s="1">
        <v>2644</v>
      </c>
      <c r="G21" s="1">
        <v>140000</v>
      </c>
      <c r="H21" s="1">
        <v>1927</v>
      </c>
      <c r="I21" s="7" t="s">
        <v>71</v>
      </c>
      <c r="J21" s="1">
        <v>1</v>
      </c>
      <c r="K21" s="1"/>
      <c r="L21" s="1"/>
      <c r="M21" s="1"/>
      <c r="N21" s="1"/>
      <c r="O21" s="1"/>
      <c r="P21" s="1"/>
      <c r="Q21" s="1">
        <v>1</v>
      </c>
      <c r="R21" s="1">
        <v>1</v>
      </c>
      <c r="S21" s="1">
        <v>1</v>
      </c>
      <c r="T21" s="1"/>
      <c r="U21" s="1"/>
      <c r="V21" s="1"/>
      <c r="W21" s="1"/>
      <c r="X21" s="1"/>
      <c r="Y21" s="1"/>
      <c r="Z21" s="1"/>
      <c r="AA21" s="1"/>
    </row>
    <row r="22" spans="1:27" ht="15.75" x14ac:dyDescent="0.25">
      <c r="A22" t="s">
        <v>101</v>
      </c>
      <c r="B22" s="1" t="s">
        <v>44</v>
      </c>
      <c r="C22" s="10" t="s">
        <v>12</v>
      </c>
      <c r="D22" s="1" t="s">
        <v>16</v>
      </c>
      <c r="E22" s="1" t="s">
        <v>84</v>
      </c>
      <c r="F22" s="1">
        <v>2644</v>
      </c>
      <c r="G22" s="1">
        <v>140000</v>
      </c>
      <c r="H22" s="1">
        <v>1929</v>
      </c>
      <c r="I22" s="7" t="s">
        <v>71</v>
      </c>
      <c r="J22" s="1">
        <v>1000</v>
      </c>
      <c r="K22" s="1"/>
      <c r="L22" s="1"/>
      <c r="M22" s="1"/>
      <c r="N22" s="1"/>
      <c r="O22" s="1"/>
      <c r="P22" s="1"/>
      <c r="Q22" s="1">
        <v>1000</v>
      </c>
      <c r="R22" s="1">
        <v>995</v>
      </c>
      <c r="S22" s="1">
        <v>362</v>
      </c>
      <c r="T22" s="1"/>
      <c r="U22" s="1"/>
      <c r="V22" s="1"/>
      <c r="W22" s="1"/>
      <c r="X22" s="1"/>
      <c r="Y22" s="1"/>
      <c r="Z22" s="1"/>
      <c r="AA22" s="1"/>
    </row>
    <row r="23" spans="1:27" ht="15.75" x14ac:dyDescent="0.25">
      <c r="A23" t="s">
        <v>101</v>
      </c>
      <c r="B23" s="1" t="s">
        <v>60</v>
      </c>
      <c r="C23" s="10" t="s">
        <v>31</v>
      </c>
      <c r="D23" s="1" t="s">
        <v>16</v>
      </c>
      <c r="E23" s="1" t="s">
        <v>80</v>
      </c>
      <c r="F23" s="1">
        <v>2614</v>
      </c>
      <c r="G23" s="1">
        <v>140000</v>
      </c>
      <c r="H23" s="1">
        <v>1929</v>
      </c>
      <c r="I23" s="7" t="s">
        <v>59</v>
      </c>
      <c r="J23" s="1">
        <v>700</v>
      </c>
      <c r="K23" s="1"/>
      <c r="L23" s="1"/>
      <c r="M23" s="1"/>
      <c r="N23" s="1"/>
      <c r="O23" s="1"/>
      <c r="P23" s="1"/>
      <c r="Q23" s="1">
        <v>700</v>
      </c>
      <c r="R23" s="1">
        <v>700</v>
      </c>
      <c r="S23" s="1">
        <v>699</v>
      </c>
      <c r="T23" s="1">
        <v>698</v>
      </c>
      <c r="U23" s="1"/>
      <c r="V23" s="1"/>
      <c r="W23" s="1"/>
      <c r="X23" s="1"/>
      <c r="Y23" s="1"/>
      <c r="Z23" s="1"/>
      <c r="AA23" s="1"/>
    </row>
    <row r="24" spans="1:27" ht="15.75" x14ac:dyDescent="0.25">
      <c r="A24" t="s">
        <v>98</v>
      </c>
      <c r="B24" s="1" t="s">
        <v>54</v>
      </c>
      <c r="C24" s="10" t="s">
        <v>12</v>
      </c>
      <c r="D24" s="1" t="s">
        <v>15</v>
      </c>
      <c r="E24" s="1" t="s">
        <v>109</v>
      </c>
      <c r="F24" s="1">
        <v>1727</v>
      </c>
      <c r="G24" s="1">
        <v>100000</v>
      </c>
      <c r="H24" s="18">
        <v>1930</v>
      </c>
      <c r="I24" s="7"/>
      <c r="J24" s="1">
        <v>50</v>
      </c>
      <c r="K24" s="1"/>
      <c r="L24" s="1"/>
      <c r="M24" s="1"/>
      <c r="N24" s="1"/>
      <c r="O24" s="1"/>
      <c r="P24" s="1"/>
      <c r="Q24" s="1">
        <v>50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x14ac:dyDescent="0.25">
      <c r="A25" t="s">
        <v>98</v>
      </c>
      <c r="B25" s="1" t="s">
        <v>29</v>
      </c>
      <c r="C25" s="17" t="s">
        <v>12</v>
      </c>
      <c r="D25" s="1" t="s">
        <v>28</v>
      </c>
      <c r="E25" s="1" t="s">
        <v>83</v>
      </c>
      <c r="F25" s="1">
        <v>1683</v>
      </c>
      <c r="G25" s="1">
        <v>110000</v>
      </c>
      <c r="H25" s="1">
        <v>1931</v>
      </c>
      <c r="I25" s="7" t="s">
        <v>49</v>
      </c>
      <c r="J25" s="1">
        <v>500</v>
      </c>
      <c r="K25" s="1"/>
      <c r="L25" s="1"/>
      <c r="M25" s="1"/>
      <c r="N25" s="1"/>
      <c r="O25" s="1"/>
      <c r="P25" s="1"/>
      <c r="Q25" s="1"/>
      <c r="R25" s="1">
        <v>500</v>
      </c>
      <c r="S25" s="1">
        <v>494</v>
      </c>
      <c r="T25" s="1">
        <v>490</v>
      </c>
      <c r="U25" s="1">
        <v>206</v>
      </c>
      <c r="V25" s="1"/>
      <c r="W25" s="1"/>
      <c r="X25" s="1"/>
      <c r="Y25" s="1"/>
      <c r="Z25" s="1"/>
      <c r="AA25" s="1">
        <v>1952</v>
      </c>
    </row>
    <row r="26" spans="1:27" ht="15.75" x14ac:dyDescent="0.25">
      <c r="A26" t="s">
        <v>98</v>
      </c>
      <c r="B26" s="1" t="s">
        <v>99</v>
      </c>
      <c r="C26" s="17" t="s">
        <v>12</v>
      </c>
      <c r="D26" s="1" t="s">
        <v>15</v>
      </c>
      <c r="E26" s="1" t="s">
        <v>81</v>
      </c>
      <c r="F26" s="1">
        <v>1822</v>
      </c>
      <c r="G26" s="1">
        <v>100000</v>
      </c>
      <c r="H26" s="1">
        <v>1935</v>
      </c>
      <c r="I26" s="7"/>
      <c r="J26" s="1">
        <v>37</v>
      </c>
      <c r="K26" s="1"/>
      <c r="L26" s="1"/>
      <c r="M26" s="1"/>
      <c r="N26" s="1"/>
      <c r="O26" s="1"/>
      <c r="P26" s="1"/>
      <c r="Q26" s="1"/>
      <c r="R26" s="1">
        <v>37</v>
      </c>
      <c r="S26" s="1"/>
      <c r="T26" s="1"/>
      <c r="U26" s="1"/>
      <c r="V26" s="1"/>
      <c r="W26" s="1"/>
      <c r="X26" s="1"/>
      <c r="Y26" s="1"/>
      <c r="Z26" s="1"/>
      <c r="AA26" s="1"/>
    </row>
    <row r="27" spans="1:27" ht="15.75" x14ac:dyDescent="0.25">
      <c r="A27" t="s">
        <v>98</v>
      </c>
      <c r="B27" s="1">
        <v>15000</v>
      </c>
      <c r="C27" s="10" t="s">
        <v>12</v>
      </c>
      <c r="D27" s="1" t="s">
        <v>15</v>
      </c>
      <c r="E27" s="1" t="s">
        <v>110</v>
      </c>
      <c r="F27" s="1">
        <v>1736</v>
      </c>
      <c r="G27" s="1">
        <v>100000</v>
      </c>
      <c r="H27" s="1">
        <v>1935</v>
      </c>
      <c r="I27" s="7"/>
      <c r="J27" s="1">
        <v>1</v>
      </c>
      <c r="K27" s="1"/>
      <c r="L27" s="1"/>
      <c r="M27" s="1"/>
      <c r="N27" s="1"/>
      <c r="O27" s="1"/>
      <c r="P27" s="1"/>
      <c r="Q27" s="1"/>
      <c r="R27" s="1">
        <v>1</v>
      </c>
      <c r="S27" s="1"/>
      <c r="T27" s="1"/>
      <c r="U27" s="1"/>
      <c r="V27" s="1"/>
      <c r="W27" s="1"/>
      <c r="X27" s="1"/>
      <c r="Y27" s="1"/>
      <c r="Z27" s="1"/>
      <c r="AA27" s="1"/>
    </row>
    <row r="28" spans="1:27" ht="15.75" x14ac:dyDescent="0.25">
      <c r="A28" t="s">
        <v>98</v>
      </c>
      <c r="B28" s="1">
        <v>17531</v>
      </c>
      <c r="C28" s="10" t="s">
        <v>31</v>
      </c>
      <c r="D28" s="1" t="s">
        <v>15</v>
      </c>
      <c r="E28" s="1" t="s">
        <v>81</v>
      </c>
      <c r="F28" s="1">
        <v>1762</v>
      </c>
      <c r="G28" s="1">
        <v>100000</v>
      </c>
      <c r="H28" s="1">
        <v>1935</v>
      </c>
      <c r="I28" s="7" t="s">
        <v>103</v>
      </c>
      <c r="J28" s="1">
        <v>1</v>
      </c>
      <c r="K28" s="1"/>
      <c r="L28" s="1"/>
      <c r="M28" s="1"/>
      <c r="N28" s="1"/>
      <c r="O28" s="1"/>
      <c r="P28" s="1"/>
      <c r="Q28" s="1"/>
      <c r="R28" s="1">
        <v>1</v>
      </c>
      <c r="S28" s="1">
        <v>1</v>
      </c>
      <c r="T28" s="1"/>
      <c r="U28" s="1"/>
      <c r="V28" s="1"/>
      <c r="W28" s="1"/>
      <c r="X28" s="1"/>
      <c r="Y28" s="1"/>
      <c r="Z28" s="1"/>
      <c r="AA28" s="1"/>
    </row>
    <row r="29" spans="1:27" ht="15.75" x14ac:dyDescent="0.25">
      <c r="A29" t="s">
        <v>98</v>
      </c>
      <c r="B29" s="1" t="s">
        <v>42</v>
      </c>
      <c r="C29" s="10" t="s">
        <v>31</v>
      </c>
      <c r="D29" s="1" t="s">
        <v>9</v>
      </c>
      <c r="E29" s="1" t="s">
        <v>80</v>
      </c>
      <c r="F29" s="1">
        <v>2014</v>
      </c>
      <c r="G29" s="1">
        <v>110000</v>
      </c>
      <c r="H29" s="1">
        <v>1936</v>
      </c>
      <c r="I29" s="7" t="s">
        <v>25</v>
      </c>
      <c r="J29" s="1">
        <v>250</v>
      </c>
      <c r="K29" s="1"/>
      <c r="L29" s="1"/>
      <c r="M29" s="1"/>
      <c r="N29" s="1"/>
      <c r="O29" s="1"/>
      <c r="P29" s="1"/>
      <c r="Q29" s="1"/>
      <c r="R29" s="1"/>
      <c r="S29" s="1">
        <v>250</v>
      </c>
      <c r="T29" s="1">
        <v>249</v>
      </c>
      <c r="U29" s="1">
        <v>247</v>
      </c>
      <c r="V29" s="1"/>
      <c r="W29" s="1"/>
      <c r="X29" s="1"/>
      <c r="Y29" s="1"/>
      <c r="Z29" s="1"/>
      <c r="AA29" s="1"/>
    </row>
    <row r="30" spans="1:27" ht="15.75" x14ac:dyDescent="0.25">
      <c r="A30" t="s">
        <v>98</v>
      </c>
      <c r="B30" s="1" t="s">
        <v>24</v>
      </c>
      <c r="C30" s="10" t="s">
        <v>23</v>
      </c>
      <c r="D30" s="1" t="s">
        <v>15</v>
      </c>
      <c r="E30" s="1" t="s">
        <v>81</v>
      </c>
      <c r="F30" s="1">
        <v>1750</v>
      </c>
      <c r="G30" s="1">
        <v>110000</v>
      </c>
      <c r="H30" s="1">
        <v>1936</v>
      </c>
      <c r="I30" s="7" t="s">
        <v>25</v>
      </c>
      <c r="J30" s="1">
        <v>250</v>
      </c>
      <c r="K30" s="1"/>
      <c r="L30" s="1"/>
      <c r="M30" s="1"/>
      <c r="N30" s="1"/>
      <c r="O30" s="1"/>
      <c r="P30" s="1"/>
      <c r="Q30" s="1"/>
      <c r="R30" s="1"/>
      <c r="S30" s="1">
        <v>250</v>
      </c>
      <c r="T30" s="1">
        <v>250</v>
      </c>
      <c r="U30" s="1">
        <v>248</v>
      </c>
      <c r="V30" s="1"/>
      <c r="W30" s="1"/>
      <c r="X30" s="1"/>
      <c r="Y30" s="1"/>
      <c r="Z30" s="1"/>
      <c r="AA30" s="1"/>
    </row>
    <row r="31" spans="1:27" ht="15.75" x14ac:dyDescent="0.25">
      <c r="A31" t="s">
        <v>98</v>
      </c>
      <c r="B31" s="1" t="s">
        <v>27</v>
      </c>
      <c r="C31" s="10" t="s">
        <v>26</v>
      </c>
      <c r="D31" s="1" t="s">
        <v>15</v>
      </c>
      <c r="E31" s="1" t="s">
        <v>81</v>
      </c>
      <c r="F31" s="1">
        <v>1822</v>
      </c>
      <c r="G31" s="1">
        <v>110000</v>
      </c>
      <c r="H31" s="1">
        <v>1936</v>
      </c>
      <c r="I31" s="7" t="s">
        <v>14</v>
      </c>
      <c r="J31" s="1">
        <v>500</v>
      </c>
      <c r="K31" s="1"/>
      <c r="L31" s="1"/>
      <c r="M31" s="1"/>
      <c r="N31" s="1"/>
      <c r="O31" s="1"/>
      <c r="P31" s="1"/>
      <c r="Q31" s="1"/>
      <c r="R31" s="1"/>
      <c r="S31" s="1">
        <v>500</v>
      </c>
      <c r="T31" s="1">
        <v>499</v>
      </c>
      <c r="U31" s="1">
        <v>497</v>
      </c>
      <c r="V31" s="1">
        <v>493</v>
      </c>
      <c r="W31" s="1">
        <v>466</v>
      </c>
      <c r="X31" s="1">
        <v>166</v>
      </c>
      <c r="Y31" s="1"/>
      <c r="Z31" s="1"/>
      <c r="AA31" s="1">
        <v>1966</v>
      </c>
    </row>
    <row r="32" spans="1:27" ht="15.75" x14ac:dyDescent="0.25">
      <c r="A32" t="s">
        <v>98</v>
      </c>
      <c r="B32" s="1" t="s">
        <v>13</v>
      </c>
      <c r="C32" s="10" t="s">
        <v>12</v>
      </c>
      <c r="D32" s="1" t="s">
        <v>11</v>
      </c>
      <c r="E32" s="1" t="s">
        <v>84</v>
      </c>
      <c r="F32" s="1">
        <v>1928</v>
      </c>
      <c r="G32" s="1">
        <v>110000</v>
      </c>
      <c r="H32" s="1">
        <v>1936</v>
      </c>
      <c r="I32" s="7" t="s">
        <v>104</v>
      </c>
      <c r="J32" s="1">
        <v>848</v>
      </c>
      <c r="K32" s="1"/>
      <c r="L32" s="1"/>
      <c r="M32" s="1"/>
      <c r="N32" s="1"/>
      <c r="O32" s="1"/>
      <c r="P32" s="1"/>
      <c r="Q32" s="1"/>
      <c r="R32" s="1"/>
      <c r="S32" s="1">
        <v>560</v>
      </c>
      <c r="T32" s="1">
        <v>846</v>
      </c>
      <c r="U32" s="1">
        <v>845</v>
      </c>
      <c r="V32" s="1">
        <v>838</v>
      </c>
      <c r="W32" s="1">
        <v>589</v>
      </c>
      <c r="X32" s="1">
        <v>7</v>
      </c>
      <c r="Y32" s="1"/>
      <c r="Z32" s="1"/>
      <c r="AA32" s="1">
        <v>1966</v>
      </c>
    </row>
    <row r="33" spans="1:27" ht="15.75" x14ac:dyDescent="0.25">
      <c r="A33" t="s">
        <v>98</v>
      </c>
      <c r="B33" s="1" t="s">
        <v>35</v>
      </c>
      <c r="C33" s="10" t="s">
        <v>12</v>
      </c>
      <c r="D33" s="1" t="s">
        <v>34</v>
      </c>
      <c r="E33" s="1" t="s">
        <v>85</v>
      </c>
      <c r="F33" s="1">
        <v>1860</v>
      </c>
      <c r="G33" s="1">
        <v>110000</v>
      </c>
      <c r="H33" s="1">
        <v>1939</v>
      </c>
      <c r="I33" s="7" t="s">
        <v>33</v>
      </c>
      <c r="J33" s="1">
        <v>500</v>
      </c>
      <c r="K33" s="1"/>
      <c r="L33" s="1"/>
      <c r="M33" s="1"/>
      <c r="N33" s="1"/>
      <c r="O33" s="1"/>
      <c r="P33" s="1"/>
      <c r="Q33" s="1"/>
      <c r="R33" s="1"/>
      <c r="S33" s="1">
        <v>500</v>
      </c>
      <c r="T33" s="1">
        <v>498</v>
      </c>
      <c r="U33" s="1">
        <v>494</v>
      </c>
      <c r="V33" s="1">
        <v>488</v>
      </c>
      <c r="W33" s="1">
        <v>306</v>
      </c>
      <c r="X33" s="1">
        <v>598</v>
      </c>
      <c r="Y33" s="1">
        <v>390</v>
      </c>
      <c r="Z33" s="1">
        <v>25</v>
      </c>
      <c r="AA33" s="1">
        <v>1976</v>
      </c>
    </row>
    <row r="34" spans="1:27" ht="15.75" x14ac:dyDescent="0.25">
      <c r="A34" t="s">
        <v>98</v>
      </c>
      <c r="B34" s="1" t="s">
        <v>36</v>
      </c>
      <c r="C34" s="10" t="s">
        <v>12</v>
      </c>
      <c r="D34" s="1" t="s">
        <v>34</v>
      </c>
      <c r="E34" s="1" t="s">
        <v>80</v>
      </c>
      <c r="F34" s="1">
        <v>1936</v>
      </c>
      <c r="G34" s="1">
        <v>110000</v>
      </c>
      <c r="H34" s="1">
        <v>1942</v>
      </c>
      <c r="I34" s="7" t="s">
        <v>33</v>
      </c>
      <c r="J34" s="1">
        <v>440</v>
      </c>
      <c r="K34" s="1"/>
      <c r="L34" s="1"/>
      <c r="M34" s="1"/>
      <c r="N34" s="1"/>
      <c r="O34" s="1"/>
      <c r="P34" s="1"/>
      <c r="Q34" s="1"/>
      <c r="R34" s="1"/>
      <c r="S34" s="1"/>
      <c r="T34" s="1">
        <v>440</v>
      </c>
      <c r="U34" s="1">
        <v>440</v>
      </c>
      <c r="V34" s="1">
        <v>438</v>
      </c>
      <c r="W34" s="1">
        <v>439</v>
      </c>
      <c r="X34" s="1"/>
      <c r="Y34" s="1"/>
      <c r="Z34" s="1"/>
      <c r="AA34" s="1"/>
    </row>
    <row r="35" spans="1:27" ht="15.75" x14ac:dyDescent="0.25">
      <c r="A35" t="s">
        <v>98</v>
      </c>
      <c r="B35" s="1" t="s">
        <v>32</v>
      </c>
      <c r="C35" s="10" t="s">
        <v>31</v>
      </c>
      <c r="D35" s="1" t="s">
        <v>30</v>
      </c>
      <c r="E35" s="1" t="s">
        <v>80</v>
      </c>
      <c r="F35" s="1">
        <v>1830</v>
      </c>
      <c r="G35" s="1">
        <v>110000</v>
      </c>
      <c r="H35" s="1">
        <v>1942</v>
      </c>
      <c r="I35" s="7" t="s">
        <v>33</v>
      </c>
      <c r="J35" s="1">
        <v>559</v>
      </c>
      <c r="K35" s="1"/>
      <c r="L35" s="1"/>
      <c r="M35" s="1"/>
      <c r="N35" s="1"/>
      <c r="O35" s="1"/>
      <c r="P35" s="1"/>
      <c r="Q35" s="1"/>
      <c r="R35" s="1"/>
      <c r="S35" s="1"/>
      <c r="T35" s="1">
        <v>559</v>
      </c>
      <c r="U35" s="1">
        <v>559</v>
      </c>
      <c r="V35" s="1"/>
      <c r="W35" s="1"/>
      <c r="X35" s="1"/>
      <c r="Y35" s="1"/>
      <c r="Z35" s="1"/>
      <c r="AA35" s="1"/>
    </row>
    <row r="36" spans="1:27" ht="15.75" x14ac:dyDescent="0.25">
      <c r="A36" t="s">
        <v>98</v>
      </c>
      <c r="B36" s="1" t="s">
        <v>69</v>
      </c>
      <c r="C36" s="10" t="s">
        <v>31</v>
      </c>
      <c r="D36" s="1" t="s">
        <v>9</v>
      </c>
      <c r="E36" s="1" t="s">
        <v>80</v>
      </c>
      <c r="F36" s="1">
        <v>1990</v>
      </c>
      <c r="G36" s="1">
        <v>110000</v>
      </c>
      <c r="H36" s="1">
        <v>1943</v>
      </c>
      <c r="I36" s="7" t="s">
        <v>33</v>
      </c>
      <c r="J36" s="1">
        <v>438</v>
      </c>
      <c r="K36" s="1"/>
      <c r="L36" s="1"/>
      <c r="M36" s="1"/>
      <c r="N36" s="1"/>
      <c r="O36" s="1"/>
      <c r="P36" s="1"/>
      <c r="Q36" s="1"/>
      <c r="R36" s="1"/>
      <c r="S36" s="1"/>
      <c r="T36" s="1">
        <v>438</v>
      </c>
      <c r="U36" s="1">
        <v>438</v>
      </c>
      <c r="V36" s="1"/>
      <c r="W36" s="1"/>
      <c r="X36" s="1"/>
      <c r="Y36" s="1"/>
      <c r="Z36" s="1"/>
      <c r="AA36" s="1"/>
    </row>
    <row r="37" spans="1:27" ht="15.75" x14ac:dyDescent="0.25">
      <c r="A37" t="s">
        <v>98</v>
      </c>
      <c r="B37" s="1" t="s">
        <v>43</v>
      </c>
      <c r="C37" s="10" t="s">
        <v>31</v>
      </c>
      <c r="D37" s="1" t="s">
        <v>9</v>
      </c>
      <c r="E37" s="1" t="s">
        <v>80</v>
      </c>
      <c r="F37" s="1">
        <v>1990</v>
      </c>
      <c r="G37" s="1">
        <v>110000</v>
      </c>
      <c r="H37" s="1">
        <v>1943</v>
      </c>
      <c r="I37" s="7" t="s">
        <v>33</v>
      </c>
      <c r="J37" s="1">
        <v>61</v>
      </c>
      <c r="K37" s="1"/>
      <c r="L37" s="1"/>
      <c r="M37" s="1"/>
      <c r="N37" s="1"/>
      <c r="O37" s="1"/>
      <c r="P37" s="1"/>
      <c r="Q37" s="1"/>
      <c r="R37" s="1"/>
      <c r="S37" s="1"/>
      <c r="T37" s="1">
        <v>61</v>
      </c>
      <c r="U37" s="1">
        <v>60</v>
      </c>
      <c r="V37" s="1"/>
      <c r="W37" s="1"/>
      <c r="X37" s="1"/>
      <c r="Y37" s="1"/>
      <c r="Z37" s="1"/>
      <c r="AA37" s="1"/>
    </row>
    <row r="38" spans="1:27" ht="15.75" x14ac:dyDescent="0.25">
      <c r="A38" t="s">
        <v>98</v>
      </c>
      <c r="B38" s="1" t="s">
        <v>40</v>
      </c>
      <c r="C38" s="10" t="s">
        <v>39</v>
      </c>
      <c r="D38" s="1" t="s">
        <v>9</v>
      </c>
      <c r="E38" s="1" t="s">
        <v>80</v>
      </c>
      <c r="F38" s="1">
        <v>2080</v>
      </c>
      <c r="G38" s="1">
        <v>110000</v>
      </c>
      <c r="H38" s="1">
        <v>1944</v>
      </c>
      <c r="I38" s="7" t="s">
        <v>33</v>
      </c>
      <c r="J38" s="1">
        <v>900</v>
      </c>
      <c r="K38" s="1"/>
      <c r="L38" s="1"/>
      <c r="M38" s="1"/>
      <c r="N38" s="1"/>
      <c r="O38" s="1"/>
      <c r="P38" s="1"/>
      <c r="Q38" s="1"/>
      <c r="R38" s="1"/>
      <c r="S38" s="1"/>
      <c r="T38" s="1">
        <v>900</v>
      </c>
      <c r="U38" s="1">
        <v>894</v>
      </c>
      <c r="V38" s="1">
        <v>885</v>
      </c>
      <c r="W38" s="1">
        <v>512</v>
      </c>
      <c r="X38" s="1">
        <v>511</v>
      </c>
      <c r="Y38" s="1">
        <v>85</v>
      </c>
      <c r="Z38" s="1">
        <v>7</v>
      </c>
      <c r="AA38" s="1">
        <v>1976</v>
      </c>
    </row>
    <row r="39" spans="1:27" ht="15.75" x14ac:dyDescent="0.25">
      <c r="A39" t="s">
        <v>101</v>
      </c>
      <c r="B39" s="1" t="s">
        <v>60</v>
      </c>
      <c r="C39" s="10" t="s">
        <v>12</v>
      </c>
      <c r="D39" s="1" t="s">
        <v>16</v>
      </c>
      <c r="E39" s="1" t="s">
        <v>80</v>
      </c>
      <c r="F39" s="1">
        <v>2614</v>
      </c>
      <c r="G39" s="1">
        <v>140000</v>
      </c>
      <c r="H39" s="1">
        <v>1946</v>
      </c>
      <c r="I39" s="7" t="s">
        <v>14</v>
      </c>
      <c r="J39" s="1">
        <v>700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>
        <v>543</v>
      </c>
      <c r="V39" s="1">
        <v>411</v>
      </c>
      <c r="W39" s="1">
        <v>132</v>
      </c>
      <c r="X39" s="1"/>
      <c r="Y39" s="1"/>
      <c r="Z39" s="1"/>
      <c r="AA39" s="1">
        <v>1963</v>
      </c>
    </row>
    <row r="40" spans="1:27" ht="15.75" x14ac:dyDescent="0.25">
      <c r="A40" t="s">
        <v>98</v>
      </c>
      <c r="B40" s="1" t="s">
        <v>41</v>
      </c>
      <c r="C40" s="10" t="s">
        <v>39</v>
      </c>
      <c r="D40" s="1" t="s">
        <v>9</v>
      </c>
      <c r="E40" s="1" t="s">
        <v>80</v>
      </c>
      <c r="F40" s="1">
        <v>2080</v>
      </c>
      <c r="G40" s="1">
        <v>110000</v>
      </c>
      <c r="H40" s="1">
        <v>1948</v>
      </c>
      <c r="I40" s="7" t="s">
        <v>33</v>
      </c>
      <c r="J40" s="1">
        <v>499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>
        <v>499</v>
      </c>
      <c r="V40" s="1">
        <v>495</v>
      </c>
      <c r="W40" s="1">
        <v>492</v>
      </c>
      <c r="X40" s="1">
        <v>408</v>
      </c>
      <c r="Y40" s="1"/>
      <c r="Z40" s="1"/>
      <c r="AA40" s="1">
        <v>1966</v>
      </c>
    </row>
    <row r="41" spans="1:27" ht="15.75" x14ac:dyDescent="0.25">
      <c r="A41" t="s">
        <v>98</v>
      </c>
      <c r="B41" s="1" t="s">
        <v>42</v>
      </c>
      <c r="C41" s="10" t="s">
        <v>12</v>
      </c>
      <c r="D41" s="1" t="s">
        <v>9</v>
      </c>
      <c r="E41" s="1" t="s">
        <v>80</v>
      </c>
      <c r="F41" s="1">
        <v>2108</v>
      </c>
      <c r="G41" s="1">
        <v>110000</v>
      </c>
      <c r="H41" s="1">
        <v>1950</v>
      </c>
      <c r="I41" s="7" t="s">
        <v>103</v>
      </c>
      <c r="J41" s="1">
        <v>250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>
        <v>244</v>
      </c>
      <c r="W41" s="1">
        <v>239</v>
      </c>
      <c r="X41" s="1">
        <v>233</v>
      </c>
      <c r="Y41" s="1"/>
      <c r="Z41" s="1"/>
      <c r="AA41" s="1">
        <v>1966</v>
      </c>
    </row>
    <row r="42" spans="1:27" ht="15.75" x14ac:dyDescent="0.25">
      <c r="A42" t="s">
        <v>98</v>
      </c>
      <c r="B42" s="1" t="s">
        <v>24</v>
      </c>
      <c r="C42" s="10" t="s">
        <v>26</v>
      </c>
      <c r="D42" s="1" t="s">
        <v>15</v>
      </c>
      <c r="E42" s="1" t="s">
        <v>81</v>
      </c>
      <c r="F42" s="1">
        <v>1830</v>
      </c>
      <c r="G42" s="1">
        <v>110000</v>
      </c>
      <c r="H42" s="1">
        <v>1950</v>
      </c>
      <c r="I42" s="7" t="s">
        <v>25</v>
      </c>
      <c r="J42" s="1">
        <v>250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>
        <v>248</v>
      </c>
      <c r="V42" s="1">
        <v>245</v>
      </c>
      <c r="W42" s="1">
        <v>128</v>
      </c>
      <c r="X42" s="1">
        <v>58</v>
      </c>
      <c r="Y42" s="1"/>
      <c r="Z42" s="1"/>
      <c r="AA42" s="1">
        <v>1966</v>
      </c>
    </row>
    <row r="43" spans="1:27" ht="15.75" x14ac:dyDescent="0.25">
      <c r="A43" t="s">
        <v>98</v>
      </c>
      <c r="B43" s="1" t="s">
        <v>37</v>
      </c>
      <c r="C43" s="10" t="s">
        <v>12</v>
      </c>
      <c r="D43" s="1" t="s">
        <v>34</v>
      </c>
      <c r="E43" s="1" t="s">
        <v>80</v>
      </c>
      <c r="F43" s="1">
        <v>1830</v>
      </c>
      <c r="G43" s="1">
        <v>110000</v>
      </c>
      <c r="H43" s="1">
        <v>1952</v>
      </c>
      <c r="I43" s="7" t="s">
        <v>38</v>
      </c>
      <c r="J43" s="1">
        <v>200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>
        <v>200</v>
      </c>
      <c r="W43" s="1">
        <v>195</v>
      </c>
      <c r="X43" s="1">
        <v>195</v>
      </c>
      <c r="Y43" s="1">
        <v>10</v>
      </c>
      <c r="Z43" s="1"/>
      <c r="AA43" s="1">
        <v>1974</v>
      </c>
    </row>
    <row r="44" spans="1:27" ht="15.75" x14ac:dyDescent="0.25">
      <c r="A44" t="s">
        <v>98</v>
      </c>
      <c r="B44" s="1" t="s">
        <v>32</v>
      </c>
      <c r="C44" s="10" t="s">
        <v>12</v>
      </c>
      <c r="D44" s="1" t="s">
        <v>34</v>
      </c>
      <c r="E44" s="1" t="s">
        <v>80</v>
      </c>
      <c r="F44" s="1">
        <v>1830</v>
      </c>
      <c r="G44" s="1">
        <v>110000</v>
      </c>
      <c r="H44" s="1">
        <v>1953</v>
      </c>
      <c r="I44" s="7" t="s">
        <v>33</v>
      </c>
      <c r="J44" s="1">
        <v>560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555</v>
      </c>
      <c r="W44" s="1">
        <v>498</v>
      </c>
      <c r="X44" s="1">
        <v>12</v>
      </c>
      <c r="Y44" s="1"/>
      <c r="Z44" s="1"/>
      <c r="AA44" s="1">
        <v>1965</v>
      </c>
    </row>
    <row r="45" spans="1:27" ht="15.75" x14ac:dyDescent="0.25">
      <c r="A45" t="s">
        <v>98</v>
      </c>
      <c r="B45" s="1" t="s">
        <v>69</v>
      </c>
      <c r="C45" s="10" t="s">
        <v>12</v>
      </c>
      <c r="D45" s="1" t="s">
        <v>9</v>
      </c>
      <c r="E45" s="1" t="s">
        <v>80</v>
      </c>
      <c r="F45" s="1">
        <v>2018</v>
      </c>
      <c r="G45" s="1">
        <v>110000</v>
      </c>
      <c r="H45" s="1">
        <v>1955</v>
      </c>
      <c r="I45" s="7" t="s">
        <v>14</v>
      </c>
      <c r="J45" s="1">
        <v>436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436</v>
      </c>
      <c r="W45" s="1">
        <v>44</v>
      </c>
      <c r="X45" s="1">
        <v>44</v>
      </c>
      <c r="Y45" s="1"/>
      <c r="Z45" s="1"/>
      <c r="AA45" s="1">
        <v>1966</v>
      </c>
    </row>
    <row r="46" spans="1:27" ht="15.75" x14ac:dyDescent="0.25">
      <c r="A46" t="s">
        <v>98</v>
      </c>
      <c r="B46" s="1" t="s">
        <v>43</v>
      </c>
      <c r="C46" s="10" t="s">
        <v>12</v>
      </c>
      <c r="D46" s="1" t="s">
        <v>9</v>
      </c>
      <c r="E46" s="1" t="s">
        <v>80</v>
      </c>
      <c r="F46" s="1">
        <v>2018</v>
      </c>
      <c r="G46" s="1">
        <v>110000</v>
      </c>
      <c r="H46" s="1">
        <v>1955</v>
      </c>
      <c r="I46" s="7" t="s">
        <v>14</v>
      </c>
      <c r="J46" s="1">
        <v>60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60</v>
      </c>
      <c r="W46" s="1">
        <v>18</v>
      </c>
      <c r="X46" s="1">
        <v>18</v>
      </c>
      <c r="Y46" s="1"/>
      <c r="Z46" s="1"/>
      <c r="AA46" s="1">
        <v>1965</v>
      </c>
    </row>
    <row r="47" spans="1:27" ht="15.75" x14ac:dyDescent="0.25">
      <c r="A47" t="s">
        <v>101</v>
      </c>
      <c r="B47" s="1" t="s">
        <v>76</v>
      </c>
      <c r="C47" s="10" t="s">
        <v>12</v>
      </c>
      <c r="D47" s="1">
        <v>40</v>
      </c>
      <c r="E47" s="1" t="s">
        <v>102</v>
      </c>
      <c r="F47" s="1">
        <v>3500</v>
      </c>
      <c r="G47" s="1">
        <v>140000</v>
      </c>
      <c r="H47" s="1">
        <v>1960</v>
      </c>
      <c r="I47" s="7" t="s">
        <v>14</v>
      </c>
      <c r="J47" s="1">
        <v>30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>
        <v>30</v>
      </c>
      <c r="X47" s="1"/>
      <c r="Y47" s="1"/>
      <c r="Z47" s="1"/>
      <c r="AA47" s="1"/>
    </row>
    <row r="48" spans="1:27" s="12" customFormat="1" ht="18.75" x14ac:dyDescent="0.3">
      <c r="B48" s="13" t="s">
        <v>46</v>
      </c>
      <c r="C48" s="14"/>
      <c r="D48" s="13"/>
      <c r="E48" s="13"/>
      <c r="F48" s="13"/>
      <c r="G48" s="13"/>
      <c r="H48" s="13"/>
      <c r="I48" s="15"/>
      <c r="J48" s="13"/>
      <c r="K48" s="13">
        <v>13932</v>
      </c>
      <c r="L48" s="13">
        <v>12796</v>
      </c>
      <c r="M48" s="13">
        <v>17090</v>
      </c>
      <c r="N48" s="13">
        <v>18631</v>
      </c>
      <c r="O48" s="13">
        <v>17442</v>
      </c>
      <c r="P48" s="13">
        <f>SUM(P2:P47)</f>
        <v>15057</v>
      </c>
      <c r="Q48" s="13">
        <f>SUM(Q2:Q47)</f>
        <v>11957</v>
      </c>
      <c r="R48" s="13">
        <f>SUM(R11:R47)</f>
        <v>10194</v>
      </c>
      <c r="S48" s="13">
        <f>SUM(S11:S47)</f>
        <v>8367</v>
      </c>
      <c r="T48" s="13">
        <f>SUM(T2:T47)</f>
        <v>10370</v>
      </c>
      <c r="U48" s="13">
        <f>SUM(U2:U47)</f>
        <v>7706</v>
      </c>
      <c r="V48" s="13">
        <f>SUM(V2:V47)</f>
        <v>6177</v>
      </c>
      <c r="W48" s="13">
        <f>SUM(W2:W47)</f>
        <v>4128</v>
      </c>
      <c r="X48" s="13">
        <f>SUM(X2:X47)</f>
        <v>2253</v>
      </c>
      <c r="Y48" s="13">
        <f>SUM(Y33:Y47)</f>
        <v>485</v>
      </c>
      <c r="Z48" s="13">
        <f>SUM(Z2:Z47)</f>
        <v>32</v>
      </c>
      <c r="AA48" s="13"/>
    </row>
    <row r="49" spans="2:27" ht="15.75" x14ac:dyDescent="0.25">
      <c r="B49" s="1"/>
      <c r="C49" s="10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.75" x14ac:dyDescent="0.25">
      <c r="B50" s="1"/>
      <c r="C50" s="10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.75" x14ac:dyDescent="0.25">
      <c r="B51" s="1"/>
      <c r="C51" s="10"/>
      <c r="D51" s="1"/>
      <c r="E51" s="1"/>
      <c r="F51" s="1"/>
      <c r="G51" s="1">
        <v>40000</v>
      </c>
      <c r="H51" s="1"/>
      <c r="I51" s="7"/>
      <c r="J51" s="1"/>
      <c r="K51" s="1">
        <v>2618</v>
      </c>
      <c r="L51" s="1">
        <v>1750</v>
      </c>
      <c r="M51" s="1">
        <v>27</v>
      </c>
      <c r="N51" s="1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.75" x14ac:dyDescent="0.25">
      <c r="B52" s="1"/>
      <c r="C52" s="10"/>
      <c r="D52" s="1"/>
      <c r="E52" s="1"/>
      <c r="F52" s="1"/>
      <c r="G52" s="1">
        <v>50000</v>
      </c>
      <c r="H52" s="1"/>
      <c r="I52" s="7"/>
      <c r="J52" s="1"/>
      <c r="K52" s="1">
        <v>1050</v>
      </c>
      <c r="L52" s="1">
        <v>1006</v>
      </c>
      <c r="M52" s="1">
        <v>891</v>
      </c>
      <c r="N52" s="1">
        <v>608</v>
      </c>
      <c r="O52" s="1">
        <v>193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.75" x14ac:dyDescent="0.25">
      <c r="B53" s="1"/>
      <c r="C53" s="10"/>
      <c r="D53" s="1"/>
      <c r="E53" s="1"/>
      <c r="F53" s="1"/>
      <c r="G53" s="1">
        <v>60000</v>
      </c>
      <c r="H53" s="1"/>
      <c r="I53" s="7"/>
      <c r="J53" s="1"/>
      <c r="K53" s="1">
        <v>7864</v>
      </c>
      <c r="L53" s="1">
        <v>3819</v>
      </c>
      <c r="M53" s="1">
        <v>6767</v>
      </c>
      <c r="N53" s="1">
        <v>3636</v>
      </c>
      <c r="O53" s="1">
        <v>2353</v>
      </c>
      <c r="P53" s="1">
        <v>905</v>
      </c>
      <c r="Q53" s="1">
        <v>400</v>
      </c>
      <c r="R53" s="1">
        <v>346</v>
      </c>
      <c r="S53" s="1"/>
      <c r="T53" s="1"/>
      <c r="U53" s="1"/>
      <c r="V53" s="1"/>
      <c r="W53" s="1"/>
      <c r="X53" s="1"/>
      <c r="Y53" s="1"/>
      <c r="Z53" s="1"/>
      <c r="AA53" s="1"/>
    </row>
    <row r="54" spans="2:27" ht="15.75" x14ac:dyDescent="0.25">
      <c r="B54" s="1"/>
      <c r="C54" s="10"/>
      <c r="D54" s="1"/>
      <c r="E54" s="1"/>
      <c r="F54" s="1"/>
      <c r="G54" s="1">
        <v>65000</v>
      </c>
      <c r="H54" s="1"/>
      <c r="I54" s="7"/>
      <c r="J54" s="1"/>
      <c r="K54" s="1"/>
      <c r="L54" s="1"/>
      <c r="M54" s="1"/>
      <c r="N54" s="1">
        <v>3013</v>
      </c>
      <c r="O54" s="1">
        <v>3278</v>
      </c>
      <c r="P54" s="1">
        <v>2520</v>
      </c>
      <c r="Q54" s="1">
        <v>118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sortState ref="A2:AB47">
    <sortCondition ref="H2:H47"/>
  </sortState>
  <printOptions headings="1" gridLines="1"/>
  <pageMargins left="0.25" right="0.25" top="0.75" bottom="0.75" header="0.3" footer="0.3"/>
  <pageSetup scale="47" orientation="landscape" blackAndWhite="1" r:id="rId1"/>
  <headerFooter>
    <oddHeader>&amp;C&amp;"-,Bold"&amp;16LEHIGH VALLEY COAL CARS                                                                                                   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Davis</cp:lastModifiedBy>
  <cp:lastPrinted>2014-09-06T00:53:39Z</cp:lastPrinted>
  <dcterms:created xsi:type="dcterms:W3CDTF">2012-05-09T17:57:59Z</dcterms:created>
  <dcterms:modified xsi:type="dcterms:W3CDTF">2015-03-20T17:52:38Z</dcterms:modified>
</cp:coreProperties>
</file>